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fa6845bcb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예산" sheetId="1" r:id="R1573490c054a4e53"/>
    <x:sheet xmlns:r="http://schemas.openxmlformats.org/officeDocument/2006/relationships" name="일정과 자격 확인" sheetId="2" r:id="R7b148b4a50bb4d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0"/>
    <x:numFmt numFmtId="201" formatCode="#,##0"/>
    <x:numFmt numFmtId="202" formatCode="yyyy-mm-dd"/>
  </x:numFmts>
  <x:fonts count="6">
    <x:font>
      <x:sz val="11"/>
      <x:name val="Carlito"/>
    </x:font>
    <x:font>
      <x:sz val="11"/>
      <x:color rgb="FF203247"/>
      <x:name val="Malgun Gothic"/>
    </x:font>
    <x:font>
      <x:b/>
      <x:sz val="17"/>
      <x:color rgb="FF223F59"/>
      <x:name val="Malgun Gothic"/>
    </x:font>
    <x:font>
      <x:sz val="11"/>
      <x:color rgb="FF657483"/>
      <x:name val="Malgun Gothic"/>
    </x:font>
    <x:font>
      <x:b/>
      <x:sz val="11"/>
      <x:color rgb="FFFFFFFF"/>
      <x:name val="Malgun Gothic"/>
    </x:font>
    <x:font>
      <x:sz val="11"/>
      <x:color rgb="FF1768A3"/>
      <x:name val="Malgun Gothic"/>
    </x:font>
  </x:fonts>
  <x:fills count="6">
    <x:fill>
      <x:patternFill patternType="none"/>
    </x:fill>
    <x:fill>
      <x:patternFill patternType="gray125"/>
    </x:fill>
    <x:fill>
      <x:patternFill patternType="solid">
        <x:fgColor rgb="FF223F59"/>
      </x:patternFill>
    </x:fill>
    <x:fill>
      <x:patternFill patternType="solid">
        <x:fgColor rgb="FFFFF8E6"/>
      </x:patternFill>
    </x:fill>
    <x:fill>
      <x:patternFill patternType="solid">
        <x:fgColor rgb="FFEDF2F5"/>
      </x:patternFill>
    </x:fill>
    <x:fill>
      <x:patternFill patternType="solid">
        <x:fgColor rgb="FFF5F7F9"/>
      </x:patternFill>
    </x:fill>
  </x:fills>
  <x:borders count="8">
    <x:border/>
    <x:border>
      <x:bottom style="thin">
        <x:color rgb="FF223F59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5E9ED"/>
      </x:bottom>
    </x:border>
    <x:border>
      <x:top style="thin">
        <x:color rgb="FFE5E9ED"/>
      </x:top>
      <x:bottom style="thin">
        <x:color rgb="FFE5E9ED"/>
      </x:bottom>
    </x:border>
    <x:border>
      <x:top style="thin">
        <x:color rgb="FFE5E9ED"/>
      </x:top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6" xfId="0" applyNumberFormat="1" applyFont="1" applyFill="1" applyBorder="1" applyAlignment="1">
      <x:alignment vertical="center" wrapText="1"/>
    </x:xf>
    <x:xf numFmtId="0" fontId="5" fillId="3" borderId="7" xfId="0" applyNumberFormat="1" applyFont="1" applyFill="1" applyBorder="1" applyAlignment="1">
      <x:alignment vertical="center" wrapText="1"/>
    </x:xf>
    <x:xf numFmtId="200" fontId="5" fillId="3" borderId="5" xfId="0" applyNumberFormat="1" applyFont="1" applyFill="1" applyBorder="1" applyAlignment="1">
      <x:alignment vertical="center" wrapText="1"/>
    </x:xf>
    <x:xf numFmtId="200" fontId="5" fillId="3" borderId="6" xfId="0" applyNumberFormat="1" applyFont="1" applyFill="1" applyBorder="1" applyAlignment="1">
      <x:alignment vertical="center" wrapText="1"/>
    </x:xf>
    <x:xf numFmtId="200" fontId="5" fillId="3" borderId="7" xfId="0" applyNumberFormat="1" applyFont="1" applyFill="1" applyBorder="1" applyAlignment="1">
      <x:alignment vertical="center" wrapText="1"/>
    </x:xf>
    <x:xf numFmtId="200" fontId="5" fillId="4" borderId="5" xfId="0" applyNumberFormat="1" applyFont="1" applyFill="1" applyBorder="1" applyAlignment="1">
      <x:alignment vertical="center" wrapText="1"/>
    </x:xf>
    <x:xf numFmtId="200" fontId="5" fillId="4" borderId="6" xfId="0" applyNumberFormat="1" applyFont="1" applyFill="1" applyBorder="1" applyAlignment="1">
      <x:alignment vertical="center" wrapText="1"/>
    </x:xf>
    <x:xf numFmtId="200" fontId="5" fillId="4" borderId="7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2" fontId="5" fillId="3" borderId="5" xfId="0" applyNumberFormat="1" applyFont="1" applyFill="1" applyBorder="1" applyAlignment="1">
      <x:alignment vertical="center" wrapText="1"/>
    </x:xf>
    <x:xf numFmtId="202" fontId="5" fillId="3" borderId="6" xfId="0" applyNumberFormat="1" applyFont="1" applyFill="1" applyBorder="1" applyAlignment="1">
      <x:alignment vertical="center" wrapText="1"/>
    </x:xf>
    <x:xf numFmtId="202" fontId="5" fillId="3" borderId="7" xfId="0" applyNumberFormat="1" applyFont="1" applyFill="1" applyBorder="1" applyAlignment="1">
      <x:alignment vertical="center" wrapText="1"/>
    </x:xf>
    <x:xf numFmtId="0" fontId="5" fillId="4" borderId="5" xfId="0" applyNumberFormat="1" applyFont="1" applyFill="1" applyBorder="1" applyAlignment="1">
      <x:alignment vertical="center" wrapText="1"/>
    </x:xf>
    <x:xf numFmtId="0" fontId="5" fillId="4" borderId="6" xfId="0" applyNumberFormat="1" applyFont="1" applyFill="1" applyBorder="1" applyAlignment="1">
      <x:alignment vertical="center" wrapText="1"/>
    </x:xf>
    <x:xf numFmtId="0" fontId="5" fillId="4" borderId="7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4" borderId="6" xfId="0" applyNumberFormat="1" applyFont="1" applyFill="1" applyBorder="1" applyAlignment="1">
      <x:alignment vertical="center" wrapText="1"/>
    </x:xf>
    <x:xf numFmtId="202" fontId="1" fillId="4" borderId="7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7">
    <x:dxf>
      <x:font>
        <x:b/>
        <x:color rgb="FF9E3030"/>
      </x:font>
      <x:fill>
        <x:patternFill patternType="solid">
          <x:bgColor rgb="FFFCE9E7"/>
        </x:patternFill>
      </x:fill>
    </x:dxf>
    <x:dxf>
      <x:font>
        <x:b/>
        <x:color rgb="FF9E3030"/>
      </x:font>
      <x:fill>
        <x:patternFill patternType="solid">
          <x:bgColor rgb="FFFCE9E7"/>
        </x:patternFill>
      </x:fill>
    </x:dxf>
    <x:dxf>
      <x:font>
        <x:b/>
        <x:color rgb="FF9E3030"/>
      </x:font>
      <x:fill>
        <x:patternFill patternType="solid">
          <x:bgColor rgb="FFFCE9E7"/>
        </x:patternFill>
      </x:fill>
    </x:dxf>
    <x:dxf>
      <x:font>
        <x:b/>
        <x:color rgb="FF9E3030"/>
      </x:font>
      <x:fill>
        <x:patternFill patternType="solid">
          <x:bgColor rgb="FFFCE9E7"/>
        </x:patternFill>
      </x:fill>
    </x:dxf>
    <x:dxf>
      <x:font>
        <x:b/>
        <x:color rgb="FF9E3030"/>
      </x:font>
      <x:fill>
        <x:patternFill patternType="solid">
          <x:bgColor rgb="FFFCE9E7"/>
        </x:patternFill>
      </x:fill>
    </x:dxf>
    <x:dxf>
      <x:font>
        <x:b/>
        <x:color rgb="FF9E3030"/>
      </x:font>
      <x:fill>
        <x:patternFill patternType="solid">
          <x:bgColor rgb="FFFCE9E7"/>
        </x:patternFill>
      </x:fill>
    </x:dxf>
    <x:dxf>
      <x:font>
        <x:b/>
        <x:color rgb="FF9E3030"/>
      </x:font>
      <x:fill>
        <x:patternFill patternType="solid">
          <x:bgColor rgb="FFFC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9296519bf4cb5" /><Relationship Type="http://schemas.openxmlformats.org/officeDocument/2006/relationships/theme" Target="/xl/theme/theme1.xml" Id="R36ea3a41bffe44df" /><Relationship Type="http://schemas.openxmlformats.org/officeDocument/2006/relationships/sharedStrings" Target="/xl/sharedStrings.xml" Id="R71f24ff51a0749f1" /><Relationship Type="http://schemas.openxmlformats.org/officeDocument/2006/relationships/worksheet" Target="/xl/worksheets/sheet1.xml" Id="R1573490c054a4e53" /><Relationship Type="http://schemas.openxmlformats.org/officeDocument/2006/relationships/worksheet" Target="/xl/worksheets/sheet2.xml" Id="R7b148b4a50bb4d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3F59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5.630000114440918" hidden="0" customWidth="1"/>
    <x:col min="2" max="2" width="31.25" hidden="0" customWidth="1"/>
    <x:col min="3" max="3" width="13.75" hidden="0" customWidth="1"/>
    <x:col min="4" max="4" width="18.75" hidden="0" customWidth="1"/>
    <x:col min="5" max="5" width="14.380000114440918" hidden="0" customWidth="1"/>
    <x:col min="6" max="6" width="21.25" hidden="0" customWidth="1"/>
    <x:col min="7" max="7" width="40" hidden="0" customWidth="1"/>
    <x:col min="8" max="8" width="21.25" hidden="0" customWidth="1"/>
    <x:col min="9" max="9" width="23.75" hidden="0" customWidth="1"/>
    <x:col min="10" max="10" width="37.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3" customHeight="1">
      <x:c r="A2" s="4" t="str">
        <x:v>체험 운영 예산과 실제 지출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25" customHeight="1">
      <x:c r="A3" s="5" t="str">
        <x:v>금액은 모두 원(KRW)·부가세 포함 기준입니다. 외화 견적은 합의한 환율로 환산한 원화 금액과 근거를 기록하세요.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 ht="25" customHeight="1">
      <x:c r="A4" s="5" t="str">
        <x:v>예산은 단가 × 수량입니다. 실제 지출은 증빙을 확인해 별도로 입력하며, 지출 없음은 0, 아직 미확인은 빈칸으로 둡니다.</x:v>
      </x:c>
      <x:c r="B4" s="5"/>
      <x:c r="C4" s="5"/>
      <x:c r="D4" s="5"/>
      <x:c r="E4" s="5"/>
      <x:c r="F4" s="5"/>
      <x:c r="G4" s="5"/>
      <x:c r="H4" s="5"/>
      <x:c r="I4" s="5"/>
      <x:c r="J4" s="5"/>
    </x:row>
    <x:row r="5" ht="25" customHeight="1">
      <x:c r="A5" s="5" t="str">
        <x:v>연노랑 셀은 입력칸, 회색 셀은 자동 계산칸입니다. 가상 예시는 실제 기록에 포함되지 않습니다.</x:v>
      </x:c>
      <x:c r="B5" s="5"/>
      <x:c r="C5" s="5"/>
      <x:c r="D5" s="5"/>
      <x:c r="E5" s="5"/>
      <x:c r="F5" s="5"/>
      <x:c r="G5" s="5"/>
      <x:c r="H5" s="5"/>
      <x:c r="I5" s="5"/>
      <x:c r="J5" s="5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고정비</x:v>
      </x:c>
      <x:c r="B7" s="33" t="str">
        <x:f>IF(COUNTA(A10:E29)=0,"",IF(COUNTIFS(F10:F29,"입력 필요")&gt;0,"입력 필요",SUMIFS(F10:F29,A10:A29,"고정비")))</x:f>
      </x:c>
      <x:c r="C7" s="2"/>
      <x:c r="D7" s="2" t="str">
        <x:v>변동비</x:v>
      </x:c>
      <x:c r="E7" s="33" t="str">
        <x:f>IF(COUNTA(A10:E29)=0,"",IF(COUNTIFS(F10:F29,"입력 필요")&gt;0,"입력 필요",SUMIFS(F10:F29,A10:A29,"변동비")))</x:f>
      </x:c>
      <x:c r="F7" s="2" t="str">
        <x:v>예산 합계</x:v>
      </x:c>
      <x:c r="G7" s="33" t="str">
        <x:f>IF(COUNTA(A10:E29)=0,"",IF(COUNTIFS(F10:F29,"입력 필요")&gt;0,"입력 필요",SUM(F10:F29)))</x:f>
      </x:c>
      <x:c r="H7" s="2"/>
      <x:c r="I7" s="2"/>
      <x:c r="J7" s="2"/>
    </x:row>
    <x:row r="8" ht="25" customHeight="1">
      <x:c r="A8" s="2"/>
      <x:c r="B8" s="2"/>
      <x:c r="C8" s="2"/>
      <x:c r="D8" s="2"/>
      <x:c r="E8" s="2"/>
      <x:c r="F8" s="2" t="str">
        <x:v>실제 지출 합계</x:v>
      </x:c>
      <x:c r="G8" s="33" t="str">
        <x:f>IF(COUNTA(A10:E29,H10:H29)=0,"",IF(OR(COUNTIFS(F10:F29,"입력 필요")&gt;0,COUNTIFS(I10:I29,"입력 필요")&gt;0),"입력 필요",SUM(H10:H29)))</x:f>
      </x:c>
      <x:c r="H8" s="2" t="str">
        <x:v>실제 − 예산</x:v>
      </x:c>
      <x:c r="I8" s="33" t="str">
        <x:f>IF(COUNTA(A10:E29,H10:H29)=0,"",IF(OR(COUNT(G7)=0,COUNT(G8)=0),"입력 필요",G8-G7))</x:f>
      </x:c>
      <x:c r="J8" s="2"/>
    </x:row>
    <x:row r="9" ht="36" customHeight="1">
      <x:c r="A9" s="14" t="str">
        <x:v>비용 구분</x:v>
      </x:c>
      <x:c r="B9" s="15" t="str">
        <x:v>항목</x:v>
      </x:c>
      <x:c r="C9" s="15" t="str">
        <x:v>수량 단위</x:v>
      </x:c>
      <x:c r="D9" s="15" t="str">
        <x:v>예산 단가 (원)</x:v>
      </x:c>
      <x:c r="E9" s="15" t="str">
        <x:v>예산 수량</x:v>
      </x:c>
      <x:c r="F9" s="15" t="str">
        <x:v>예산 소계 (원)</x:v>
      </x:c>
      <x:c r="G9" s="15" t="str">
        <x:v>산정·승인 근거</x:v>
      </x:c>
      <x:c r="H9" s="15" t="str">
        <x:v>실제 지출 (원)</x:v>
      </x:c>
      <x:c r="I9" s="15" t="str">
        <x:v>실제 − 예산 (원)</x:v>
      </x:c>
      <x:c r="J9" s="16" t="str">
        <x:v>지출 증빙 / 메모</x:v>
      </x:c>
    </x:row>
    <x:row r="10" ht="39" customHeight="1">
      <x:c r="A10" s="20"/>
      <x:c r="B10" s="20"/>
      <x:c r="C10" s="20"/>
      <x:c r="D10" s="23"/>
      <x:c r="E10" s="23"/>
      <x:c r="F10" s="29" t="str">
        <x:f>IF(COUNTA(A10:E10)=0,"",IF(OR(A10="",B10="",C10="",COUNT(D10:E10)&lt;2),"입력 필요",D10*E10))</x:f>
      </x:c>
      <x:c r="G10" s="20"/>
      <x:c r="H10" s="23"/>
      <x:c r="I10" s="29" t="str">
        <x:f>IF(COUNTA(A10:E10,H10)=0,"",IF(OR(COUNT(F10)=0,COUNT(H10)=0),"입력 필요",H10-F10))</x:f>
      </x:c>
      <x:c r="J10" s="20"/>
    </x:row>
    <x:row r="11" ht="39" customHeight="1">
      <x:c r="A11" s="21"/>
      <x:c r="B11" s="21"/>
      <x:c r="C11" s="21"/>
      <x:c r="D11" s="24"/>
      <x:c r="E11" s="24"/>
      <x:c r="F11" s="30" t="str">
        <x:f>IF(COUNTA(A11:E11)=0,"",IF(OR(A11="",B11="",C11="",COUNT(D11:E11)&lt;2),"입력 필요",D11*E11))</x:f>
      </x:c>
      <x:c r="G11" s="21"/>
      <x:c r="H11" s="24"/>
      <x:c r="I11" s="30" t="str">
        <x:f>IF(COUNTA(A11:E11,H11)=0,"",IF(OR(COUNT(F11)=0,COUNT(H11)=0),"입력 필요",H11-F11))</x:f>
      </x:c>
      <x:c r="J11" s="21"/>
    </x:row>
    <x:row r="12" ht="39" customHeight="1">
      <x:c r="A12" s="21"/>
      <x:c r="B12" s="21"/>
      <x:c r="C12" s="21"/>
      <x:c r="D12" s="24"/>
      <x:c r="E12" s="24"/>
      <x:c r="F12" s="30" t="str">
        <x:f>IF(COUNTA(A12:E12)=0,"",IF(OR(A12="",B12="",C12="",COUNT(D12:E12)&lt;2),"입력 필요",D12*E12))</x:f>
      </x:c>
      <x:c r="G12" s="21"/>
      <x:c r="H12" s="24"/>
      <x:c r="I12" s="30" t="str">
        <x:f>IF(COUNTA(A12:E12,H12)=0,"",IF(OR(COUNT(F12)=0,COUNT(H12)=0),"입력 필요",H12-F12))</x:f>
      </x:c>
      <x:c r="J12" s="21"/>
    </x:row>
    <x:row r="13" ht="39" customHeight="1">
      <x:c r="A13" s="21"/>
      <x:c r="B13" s="21"/>
      <x:c r="C13" s="21"/>
      <x:c r="D13" s="24"/>
      <x:c r="E13" s="24"/>
      <x:c r="F13" s="30" t="str">
        <x:f>IF(COUNTA(A13:E13)=0,"",IF(OR(A13="",B13="",C13="",COUNT(D13:E13)&lt;2),"입력 필요",D13*E13))</x:f>
      </x:c>
      <x:c r="G13" s="21"/>
      <x:c r="H13" s="24"/>
      <x:c r="I13" s="30" t="str">
        <x:f>IF(COUNTA(A13:E13,H13)=0,"",IF(OR(COUNT(F13)=0,COUNT(H13)=0),"입력 필요",H13-F13))</x:f>
      </x:c>
      <x:c r="J13" s="21"/>
    </x:row>
    <x:row r="14" ht="39" customHeight="1">
      <x:c r="A14" s="21"/>
      <x:c r="B14" s="21"/>
      <x:c r="C14" s="21"/>
      <x:c r="D14" s="24"/>
      <x:c r="E14" s="24"/>
      <x:c r="F14" s="30" t="str">
        <x:f>IF(COUNTA(A14:E14)=0,"",IF(OR(A14="",B14="",C14="",COUNT(D14:E14)&lt;2),"입력 필요",D14*E14))</x:f>
      </x:c>
      <x:c r="G14" s="21"/>
      <x:c r="H14" s="24"/>
      <x:c r="I14" s="30" t="str">
        <x:f>IF(COUNTA(A14:E14,H14)=0,"",IF(OR(COUNT(F14)=0,COUNT(H14)=0),"입력 필요",H14-F14))</x:f>
      </x:c>
      <x:c r="J14" s="21"/>
    </x:row>
    <x:row r="15" ht="39" customHeight="1">
      <x:c r="A15" s="21"/>
      <x:c r="B15" s="21"/>
      <x:c r="C15" s="21"/>
      <x:c r="D15" s="24"/>
      <x:c r="E15" s="24"/>
      <x:c r="F15" s="30" t="str">
        <x:f>IF(COUNTA(A15:E15)=0,"",IF(OR(A15="",B15="",C15="",COUNT(D15:E15)&lt;2),"입력 필요",D15*E15))</x:f>
      </x:c>
      <x:c r="G15" s="21"/>
      <x:c r="H15" s="24"/>
      <x:c r="I15" s="30" t="str">
        <x:f>IF(COUNTA(A15:E15,H15)=0,"",IF(OR(COUNT(F15)=0,COUNT(H15)=0),"입력 필요",H15-F15))</x:f>
      </x:c>
      <x:c r="J15" s="21"/>
    </x:row>
    <x:row r="16" ht="39" customHeight="1">
      <x:c r="A16" s="21"/>
      <x:c r="B16" s="21"/>
      <x:c r="C16" s="21"/>
      <x:c r="D16" s="24"/>
      <x:c r="E16" s="24"/>
      <x:c r="F16" s="30" t="str">
        <x:f>IF(COUNTA(A16:E16)=0,"",IF(OR(A16="",B16="",C16="",COUNT(D16:E16)&lt;2),"입력 필요",D16*E16))</x:f>
      </x:c>
      <x:c r="G16" s="21"/>
      <x:c r="H16" s="24"/>
      <x:c r="I16" s="30" t="str">
        <x:f>IF(COUNTA(A16:E16,H16)=0,"",IF(OR(COUNT(F16)=0,COUNT(H16)=0),"입력 필요",H16-F16))</x:f>
      </x:c>
      <x:c r="J16" s="21"/>
    </x:row>
    <x:row r="17" ht="39" customHeight="1">
      <x:c r="A17" s="21"/>
      <x:c r="B17" s="21"/>
      <x:c r="C17" s="21"/>
      <x:c r="D17" s="24"/>
      <x:c r="E17" s="24"/>
      <x:c r="F17" s="30" t="str">
        <x:f>IF(COUNTA(A17:E17)=0,"",IF(OR(A17="",B17="",C17="",COUNT(D17:E17)&lt;2),"입력 필요",D17*E17))</x:f>
      </x:c>
      <x:c r="G17" s="21"/>
      <x:c r="H17" s="24"/>
      <x:c r="I17" s="30" t="str">
        <x:f>IF(COUNTA(A17:E17,H17)=0,"",IF(OR(COUNT(F17)=0,COUNT(H17)=0),"입력 필요",H17-F17))</x:f>
      </x:c>
      <x:c r="J17" s="21"/>
    </x:row>
    <x:row r="18" ht="39" customHeight="1">
      <x:c r="A18" s="21"/>
      <x:c r="B18" s="21"/>
      <x:c r="C18" s="21"/>
      <x:c r="D18" s="24"/>
      <x:c r="E18" s="24"/>
      <x:c r="F18" s="30" t="str">
        <x:f>IF(COUNTA(A18:E18)=0,"",IF(OR(A18="",B18="",C18="",COUNT(D18:E18)&lt;2),"입력 필요",D18*E18))</x:f>
      </x:c>
      <x:c r="G18" s="21"/>
      <x:c r="H18" s="24"/>
      <x:c r="I18" s="30" t="str">
        <x:f>IF(COUNTA(A18:E18,H18)=0,"",IF(OR(COUNT(F18)=0,COUNT(H18)=0),"입력 필요",H18-F18))</x:f>
      </x:c>
      <x:c r="J18" s="21"/>
    </x:row>
    <x:row r="19" ht="39" customHeight="1">
      <x:c r="A19" s="21"/>
      <x:c r="B19" s="21"/>
      <x:c r="C19" s="21"/>
      <x:c r="D19" s="24"/>
      <x:c r="E19" s="24"/>
      <x:c r="F19" s="30" t="str">
        <x:f>IF(COUNTA(A19:E19)=0,"",IF(OR(A19="",B19="",C19="",COUNT(D19:E19)&lt;2),"입력 필요",D19*E19))</x:f>
      </x:c>
      <x:c r="G19" s="21"/>
      <x:c r="H19" s="24"/>
      <x:c r="I19" s="30" t="str">
        <x:f>IF(COUNTA(A19:E19,H19)=0,"",IF(OR(COUNT(F19)=0,COUNT(H19)=0),"입력 필요",H19-F19))</x:f>
      </x:c>
      <x:c r="J19" s="21"/>
    </x:row>
    <x:row r="20" ht="39" customHeight="1">
      <x:c r="A20" s="21"/>
      <x:c r="B20" s="21"/>
      <x:c r="C20" s="21"/>
      <x:c r="D20" s="24"/>
      <x:c r="E20" s="24"/>
      <x:c r="F20" s="30" t="str">
        <x:f>IF(COUNTA(A20:E20)=0,"",IF(OR(A20="",B20="",C20="",COUNT(D20:E20)&lt;2),"입력 필요",D20*E20))</x:f>
      </x:c>
      <x:c r="G20" s="21"/>
      <x:c r="H20" s="24"/>
      <x:c r="I20" s="30" t="str">
        <x:f>IF(COUNTA(A20:E20,H20)=0,"",IF(OR(COUNT(F20)=0,COUNT(H20)=0),"입력 필요",H20-F20))</x:f>
      </x:c>
      <x:c r="J20" s="21"/>
    </x:row>
    <x:row r="21" ht="39" customHeight="1">
      <x:c r="A21" s="21"/>
      <x:c r="B21" s="21"/>
      <x:c r="C21" s="21"/>
      <x:c r="D21" s="24"/>
      <x:c r="E21" s="24"/>
      <x:c r="F21" s="30" t="str">
        <x:f>IF(COUNTA(A21:E21)=0,"",IF(OR(A21="",B21="",C21="",COUNT(D21:E21)&lt;2),"입력 필요",D21*E21))</x:f>
      </x:c>
      <x:c r="G21" s="21"/>
      <x:c r="H21" s="24"/>
      <x:c r="I21" s="30" t="str">
        <x:f>IF(COUNTA(A21:E21,H21)=0,"",IF(OR(COUNT(F21)=0,COUNT(H21)=0),"입력 필요",H21-F21))</x:f>
      </x:c>
      <x:c r="J21" s="21"/>
    </x:row>
    <x:row r="22" ht="39" customHeight="1">
      <x:c r="A22" s="21"/>
      <x:c r="B22" s="21"/>
      <x:c r="C22" s="21"/>
      <x:c r="D22" s="24"/>
      <x:c r="E22" s="24"/>
      <x:c r="F22" s="30" t="str">
        <x:f>IF(COUNTA(A22:E22)=0,"",IF(OR(A22="",B22="",C22="",COUNT(D22:E22)&lt;2),"입력 필요",D22*E22))</x:f>
      </x:c>
      <x:c r="G22" s="21"/>
      <x:c r="H22" s="24"/>
      <x:c r="I22" s="30" t="str">
        <x:f>IF(COUNTA(A22:E22,H22)=0,"",IF(OR(COUNT(F22)=0,COUNT(H22)=0),"입력 필요",H22-F22))</x:f>
      </x:c>
      <x:c r="J22" s="21"/>
    </x:row>
    <x:row r="23" ht="39" customHeight="1">
      <x:c r="A23" s="21"/>
      <x:c r="B23" s="21"/>
      <x:c r="C23" s="21"/>
      <x:c r="D23" s="24"/>
      <x:c r="E23" s="24"/>
      <x:c r="F23" s="30" t="str">
        <x:f>IF(COUNTA(A23:E23)=0,"",IF(OR(A23="",B23="",C23="",COUNT(D23:E23)&lt;2),"입력 필요",D23*E23))</x:f>
      </x:c>
      <x:c r="G23" s="21"/>
      <x:c r="H23" s="24"/>
      <x:c r="I23" s="30" t="str">
        <x:f>IF(COUNTA(A23:E23,H23)=0,"",IF(OR(COUNT(F23)=0,COUNT(H23)=0),"입력 필요",H23-F23))</x:f>
      </x:c>
      <x:c r="J23" s="21"/>
    </x:row>
    <x:row r="24" ht="39" customHeight="1">
      <x:c r="A24" s="21"/>
      <x:c r="B24" s="21"/>
      <x:c r="C24" s="21"/>
      <x:c r="D24" s="24"/>
      <x:c r="E24" s="24"/>
      <x:c r="F24" s="30" t="str">
        <x:f>IF(COUNTA(A24:E24)=0,"",IF(OR(A24="",B24="",C24="",COUNT(D24:E24)&lt;2),"입력 필요",D24*E24))</x:f>
      </x:c>
      <x:c r="G24" s="21"/>
      <x:c r="H24" s="24"/>
      <x:c r="I24" s="30" t="str">
        <x:f>IF(COUNTA(A24:E24,H24)=0,"",IF(OR(COUNT(F24)=0,COUNT(H24)=0),"입력 필요",H24-F24))</x:f>
      </x:c>
      <x:c r="J24" s="21"/>
    </x:row>
    <x:row r="25" ht="39" customHeight="1">
      <x:c r="A25" s="21"/>
      <x:c r="B25" s="21"/>
      <x:c r="C25" s="21"/>
      <x:c r="D25" s="24"/>
      <x:c r="E25" s="24"/>
      <x:c r="F25" s="30" t="str">
        <x:f>IF(COUNTA(A25:E25)=0,"",IF(OR(A25="",B25="",C25="",COUNT(D25:E25)&lt;2),"입력 필요",D25*E25))</x:f>
      </x:c>
      <x:c r="G25" s="21"/>
      <x:c r="H25" s="24"/>
      <x:c r="I25" s="30" t="str">
        <x:f>IF(COUNTA(A25:E25,H25)=0,"",IF(OR(COUNT(F25)=0,COUNT(H25)=0),"입력 필요",H25-F25))</x:f>
      </x:c>
      <x:c r="J25" s="21"/>
    </x:row>
    <x:row r="26" ht="39" customHeight="1">
      <x:c r="A26" s="21"/>
      <x:c r="B26" s="21"/>
      <x:c r="C26" s="21"/>
      <x:c r="D26" s="24"/>
      <x:c r="E26" s="24"/>
      <x:c r="F26" s="30" t="str">
        <x:f>IF(COUNTA(A26:E26)=0,"",IF(OR(A26="",B26="",C26="",COUNT(D26:E26)&lt;2),"입력 필요",D26*E26))</x:f>
      </x:c>
      <x:c r="G26" s="21"/>
      <x:c r="H26" s="24"/>
      <x:c r="I26" s="30" t="str">
        <x:f>IF(COUNTA(A26:E26,H26)=0,"",IF(OR(COUNT(F26)=0,COUNT(H26)=0),"입력 필요",H26-F26))</x:f>
      </x:c>
      <x:c r="J26" s="21"/>
    </x:row>
    <x:row r="27" ht="39" customHeight="1">
      <x:c r="A27" s="21"/>
      <x:c r="B27" s="21"/>
      <x:c r="C27" s="21"/>
      <x:c r="D27" s="24"/>
      <x:c r="E27" s="24"/>
      <x:c r="F27" s="30" t="str">
        <x:f>IF(COUNTA(A27:E27)=0,"",IF(OR(A27="",B27="",C27="",COUNT(D27:E27)&lt;2),"입력 필요",D27*E27))</x:f>
      </x:c>
      <x:c r="G27" s="21"/>
      <x:c r="H27" s="24"/>
      <x:c r="I27" s="30" t="str">
        <x:f>IF(COUNTA(A27:E27,H27)=0,"",IF(OR(COUNT(F27)=0,COUNT(H27)=0),"입력 필요",H27-F27))</x:f>
      </x:c>
      <x:c r="J27" s="21"/>
    </x:row>
    <x:row r="28" ht="39" customHeight="1">
      <x:c r="A28" s="21"/>
      <x:c r="B28" s="21"/>
      <x:c r="C28" s="21"/>
      <x:c r="D28" s="24"/>
      <x:c r="E28" s="24"/>
      <x:c r="F28" s="30" t="str">
        <x:f>IF(COUNTA(A28:E28)=0,"",IF(OR(A28="",B28="",C28="",COUNT(D28:E28)&lt;2),"입력 필요",D28*E28))</x:f>
      </x:c>
      <x:c r="G28" s="21"/>
      <x:c r="H28" s="24"/>
      <x:c r="I28" s="30" t="str">
        <x:f>IF(COUNTA(A28:E28,H28)=0,"",IF(OR(COUNT(F28)=0,COUNT(H28)=0),"입력 필요",H28-F28))</x:f>
      </x:c>
      <x:c r="J28" s="21"/>
    </x:row>
    <x:row r="29" ht="39" customHeight="1">
      <x:c r="A29" s="22"/>
      <x:c r="B29" s="22"/>
      <x:c r="C29" s="22"/>
      <x:c r="D29" s="25"/>
      <x:c r="E29" s="25"/>
      <x:c r="F29" s="31" t="str">
        <x:f>IF(COUNTA(A29:E29)=0,"",IF(OR(A29="",B29="",C29="",COUNT(D29:E29)&lt;2),"입력 필요",D29*E29))</x:f>
      </x:c>
      <x:c r="G29" s="22"/>
      <x:c r="H29" s="25"/>
      <x:c r="I29" s="31" t="str">
        <x:f>IF(COUNTA(A29:E29,H29)=0,"",IF(OR(COUNT(F29)=0,COUNT(H29)=0),"입력 필요",H29-F29))</x:f>
      </x:c>
      <x:c r="J29" s="2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5" customHeight="1">
      <x:c r="A31" s="2" t="str">
        <x:v>고정비 수량은 보통 1입니다. 미확인 지출이 있으면 실제 합계는 “입력 필요”로 표시되며, 실제 − 예산이 양수이면 예산 초과입니다.</x:v>
      </x:c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5" customHeight="1">
      <x:c r="A33" s="5" t="str">
        <x:v>가상 예시 — 입력 방법을 보여주는 예이며 실제 업무·가격·거래를 뜻하지 않습니다.</x:v>
      </x:c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36" customHeight="1">
      <x:c r="A34" s="14" t="str">
        <x:v>비용 구분</x:v>
      </x:c>
      <x:c r="B34" s="15" t="str">
        <x:v>항목</x:v>
      </x:c>
      <x:c r="C34" s="15" t="str">
        <x:v>수량 단위</x:v>
      </x:c>
      <x:c r="D34" s="15" t="str">
        <x:v>예산 단가 (원)</x:v>
      </x:c>
      <x:c r="E34" s="15" t="str">
        <x:v>예산 수량</x:v>
      </x:c>
      <x:c r="F34" s="15" t="str">
        <x:v>예산 소계 (원)</x:v>
      </x:c>
      <x:c r="G34" s="15" t="str">
        <x:v>산정·승인 근거</x:v>
      </x:c>
      <x:c r="H34" s="15" t="str">
        <x:v>실제 지출 (원)</x:v>
      </x:c>
      <x:c r="I34" s="15" t="str">
        <x:v>실제 − 예산 (원)</x:v>
      </x:c>
      <x:c r="J34" s="16" t="str">
        <x:v>지출 증빙 / 메모</x:v>
      </x:c>
    </x:row>
    <x:row r="35" ht="58" customHeight="1">
      <x:c r="A35" s="35" t="str">
        <x:v>변동비</x:v>
      </x:c>
      <x:c r="B35" s="35" t="str">
        <x:v>가상 예시: 제품 배송</x:v>
      </x:c>
      <x:c r="C35" s="35" t="str">
        <x:v>건</x:v>
      </x:c>
      <x:c r="D35" s="37" t="n">
        <x:v>3500</x:v>
      </x:c>
      <x:c r="E35" s="37" t="n">
        <x:v>10</x:v>
      </x:c>
      <x:c r="F35" s="38" t="n">
        <x:f>IF(COUNTA(A35:E35)=0,"",IF(OR(A35="",B35="",C35="",COUNT(D35:E35)&lt;2),"입력 필요",D35*E35))</x:f>
        <x:v>35000</x:v>
      </x:c>
      <x:c r="G35" s="35" t="str">
        <x:v>가상 단가. 실제 견적에 따라 입력.</x:v>
      </x:c>
      <x:c r="H35" s="39" t="n">
        <x:v>32000</x:v>
      </x:c>
      <x:c r="I35" s="40" t="n">
        <x:f>IF(COUNTA(A35:E35,H35)=0,"",IF(OR(COUNT(F35)=0,COUNT(H35)=0),"입력 필요",H35-F35))</x:f>
        <x:v>-3000</x:v>
      </x:c>
      <x:c r="J35" s="35" t="str">
        <x:v>가상 지출 예시. 실제 증빙을 연결하세요.</x:v>
      </x:c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5" t="str">
        <x:v>SILMU GLOBAL 실무글로벌  https://silmu-global.com/ko</x:v>
      </x:c>
      <x:c r="B39" s="5"/>
      <x:c r="C39" s="5"/>
      <x:c r="D39" s="5"/>
      <x:c r="E39" s="5"/>
      <x:c r="F39" s="5"/>
      <x:c r="G39" s="5"/>
      <x:c r="H39" s="5"/>
      <x:c r="I39" s="5"/>
      <x:c r="J39" s="5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conditionalFormatting sqref="F10:F29">
    <x:cfRule type="containsText" dxfId="0" priority="1" operator="containsText" text="입력 필요"/>
  </x:conditionalFormatting>
  <x:conditionalFormatting sqref="I10:I29">
    <x:cfRule type="containsText" dxfId="1" priority="2" operator="containsText" text="입력 필요"/>
    <x:cfRule type="expression" dxfId="2" priority="3">
      <x:formula>AND(ISNUMBER(I10),I10&gt;0)</x:formula>
    </x:cfRule>
  </x:conditionalFormatting>
  <x:dataValidations count="2">
    <x:dataValidation type="list" sqref="A10:A29">
      <x:formula1>"고정비,변동비"</x:formula1>
    </x:dataValidation>
    <x:dataValidation type="whole" operator="between" sqref="H10:H29">
      <x:formula1>0</x:formula1>
      <x:formula2>1000000000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23F59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5.630000114440918" hidden="0" customWidth="1"/>
    <x:col min="2" max="2" width="22.5" hidden="0" customWidth="1"/>
    <x:col min="3" max="3" width="16.8799991607666" hidden="0" customWidth="1"/>
    <x:col min="4" max="4" width="13.75" hidden="0" customWidth="1"/>
    <x:col min="5" max="5" width="13.75" hidden="0" customWidth="1"/>
    <x:col min="6" max="6" width="18.1299991607666" hidden="0" customWidth="1"/>
    <x:col min="7" max="7" width="18.75" hidden="0" customWidth="1"/>
    <x:col min="8" max="8" width="37.5" hidden="0" customWidth="1"/>
    <x:col min="9" max="9" width="37.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3" customHeight="1">
      <x:c r="A2" s="4" t="str">
        <x:v>체험 일정과 플랫폼 자격 확인</x:v>
      </x:c>
      <x:c r="B2" s="4"/>
      <x:c r="C2" s="4"/>
      <x:c r="D2" s="4"/>
      <x:c r="E2" s="4"/>
      <x:c r="F2" s="4"/>
      <x:c r="G2" s="4"/>
      <x:c r="H2" s="4"/>
      <x:c r="I2" s="4"/>
    </x:row>
    <x:row r="3" ht="25" customHeight="1">
      <x:c r="A3" s="5" t="str">
        <x:v>수령일은 0일로 계산하며 사용 일수와 검토 일수는 주말을 포함한 달력일입니다.</x:v>
      </x:c>
      <x:c r="B3" s="5"/>
      <x:c r="C3" s="5"/>
      <x:c r="D3" s="5"/>
      <x:c r="E3" s="5"/>
      <x:c r="F3" s="5"/>
      <x:c r="G3" s="5"/>
      <x:c r="H3" s="5"/>
      <x:c r="I3" s="5"/>
    </x:row>
    <x:row r="4" ht="25" customHeight="1">
      <x:c r="A4" s="5" t="str">
        <x:v>날짜 계산은 리뷰 작성이나 게시 허가가 아닙니다. 아래에서 리뷰 자격과 허용 경로를 각각 직접 확인하고 예외를 기록하세요.</x:v>
      </x:c>
      <x:c r="B4" s="5"/>
      <x:c r="C4" s="5"/>
      <x:c r="D4" s="5"/>
      <x:c r="E4" s="5"/>
      <x:c r="F4" s="5"/>
      <x:c r="G4" s="5"/>
      <x:c r="H4" s="5"/>
      <x:c r="I4" s="5"/>
    </x:row>
    <x:row r="5" ht="25" customHeight="1">
      <x:c r="A5" s="5" t="str">
        <x:v>연노랑 셀은 입력칸, 회색 셀은 자동 계산칸입니다. 가상 예시는 실제 기록에 포함되지 않습니다.</x:v>
      </x:c>
      <x:c r="B5" s="5"/>
      <x:c r="C5" s="5"/>
      <x:c r="D5" s="5"/>
      <x:c r="E5" s="5"/>
      <x:c r="F5" s="5"/>
      <x:c r="G5" s="5"/>
      <x:c r="H5" s="5"/>
      <x:c r="I5" s="5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36" customHeight="1">
      <x:c r="A9" s="14" t="str">
        <x:v>운영 ID</x:v>
      </x:c>
      <x:c r="B9" s="15" t="str">
        <x:v>플랫폼</x:v>
      </x:c>
      <x:c r="C9" s="15" t="str">
        <x:v>제품 수령일</x:v>
      </x:c>
      <x:c r="D9" s="15" t="str">
        <x:v>사용 일수</x:v>
      </x:c>
      <x:c r="E9" s="15" t="str">
        <x:v>검토 일수</x:v>
      </x:c>
      <x:c r="F9" s="15" t="str">
        <x:v>사용 종료일</x:v>
      </x:c>
      <x:c r="G9" s="15" t="str">
        <x:v>제출 예정일</x:v>
      </x:c>
      <x:c r="H9" s="15" t="str">
        <x:v>예외 사유</x:v>
      </x:c>
      <x:c r="I9" s="16" t="str">
        <x:v>다음 조치</x:v>
      </x:c>
    </x:row>
    <x:row r="10" ht="39" customHeight="1">
      <x:c r="A10" s="20"/>
      <x:c r="B10" s="20"/>
      <x:c r="C10" s="41"/>
      <x:c r="D10" s="20"/>
      <x:c r="E10" s="20"/>
      <x:c r="F10" s="50" t="str">
        <x:f>IF(COUNTA(C10:D10)=0,"",IF(COUNT(C10:D10)&lt;2,"입력 필요",C10+D10))</x:f>
      </x:c>
      <x:c r="G10" s="50" t="str">
        <x:f>IF(COUNTA(C10:E10)=0,"",IF(COUNT(C10:E10)&lt;3,"입력 필요",F10+E10))</x:f>
      </x:c>
      <x:c r="H10" s="20"/>
      <x:c r="I10" s="20"/>
    </x:row>
    <x:row r="11" ht="39" customHeight="1">
      <x:c r="A11" s="21"/>
      <x:c r="B11" s="21"/>
      <x:c r="C11" s="42"/>
      <x:c r="D11" s="21"/>
      <x:c r="E11" s="21"/>
      <x:c r="F11" s="51" t="str">
        <x:f>IF(COUNTA(C11:D11)=0,"",IF(COUNT(C11:D11)&lt;2,"입력 필요",C11+D11))</x:f>
      </x:c>
      <x:c r="G11" s="51" t="str">
        <x:f>IF(COUNTA(C11:E11)=0,"",IF(COUNT(C11:E11)&lt;3,"입력 필요",F11+E11))</x:f>
      </x:c>
      <x:c r="H11" s="21"/>
      <x:c r="I11" s="21"/>
    </x:row>
    <x:row r="12" ht="39" customHeight="1">
      <x:c r="A12" s="21"/>
      <x:c r="B12" s="21"/>
      <x:c r="C12" s="42"/>
      <x:c r="D12" s="21"/>
      <x:c r="E12" s="21"/>
      <x:c r="F12" s="51" t="str">
        <x:f>IF(COUNTA(C12:D12)=0,"",IF(COUNT(C12:D12)&lt;2,"입력 필요",C12+D12))</x:f>
      </x:c>
      <x:c r="G12" s="51" t="str">
        <x:f>IF(COUNTA(C12:E12)=0,"",IF(COUNT(C12:E12)&lt;3,"입력 필요",F12+E12))</x:f>
      </x:c>
      <x:c r="H12" s="21"/>
      <x:c r="I12" s="21"/>
    </x:row>
    <x:row r="13" ht="39" customHeight="1">
      <x:c r="A13" s="21"/>
      <x:c r="B13" s="21"/>
      <x:c r="C13" s="42"/>
      <x:c r="D13" s="21"/>
      <x:c r="E13" s="21"/>
      <x:c r="F13" s="51" t="str">
        <x:f>IF(COUNTA(C13:D13)=0,"",IF(COUNT(C13:D13)&lt;2,"입력 필요",C13+D13))</x:f>
      </x:c>
      <x:c r="G13" s="51" t="str">
        <x:f>IF(COUNTA(C13:E13)=0,"",IF(COUNT(C13:E13)&lt;3,"입력 필요",F13+E13))</x:f>
      </x:c>
      <x:c r="H13" s="21"/>
      <x:c r="I13" s="21"/>
    </x:row>
    <x:row r="14" ht="39" customHeight="1">
      <x:c r="A14" s="21"/>
      <x:c r="B14" s="21"/>
      <x:c r="C14" s="42"/>
      <x:c r="D14" s="21"/>
      <x:c r="E14" s="21"/>
      <x:c r="F14" s="51" t="str">
        <x:f>IF(COUNTA(C14:D14)=0,"",IF(COUNT(C14:D14)&lt;2,"입력 필요",C14+D14))</x:f>
      </x:c>
      <x:c r="G14" s="51" t="str">
        <x:f>IF(COUNTA(C14:E14)=0,"",IF(COUNT(C14:E14)&lt;3,"입력 필요",F14+E14))</x:f>
      </x:c>
      <x:c r="H14" s="21"/>
      <x:c r="I14" s="21"/>
    </x:row>
    <x:row r="15" ht="39" customHeight="1">
      <x:c r="A15" s="21"/>
      <x:c r="B15" s="21"/>
      <x:c r="C15" s="42"/>
      <x:c r="D15" s="21"/>
      <x:c r="E15" s="21"/>
      <x:c r="F15" s="51" t="str">
        <x:f>IF(COUNTA(C15:D15)=0,"",IF(COUNT(C15:D15)&lt;2,"입력 필요",C15+D15))</x:f>
      </x:c>
      <x:c r="G15" s="51" t="str">
        <x:f>IF(COUNTA(C15:E15)=0,"",IF(COUNT(C15:E15)&lt;3,"입력 필요",F15+E15))</x:f>
      </x:c>
      <x:c r="H15" s="21"/>
      <x:c r="I15" s="21"/>
    </x:row>
    <x:row r="16" ht="39" customHeight="1">
      <x:c r="A16" s="21"/>
      <x:c r="B16" s="21"/>
      <x:c r="C16" s="42"/>
      <x:c r="D16" s="21"/>
      <x:c r="E16" s="21"/>
      <x:c r="F16" s="51" t="str">
        <x:f>IF(COUNTA(C16:D16)=0,"",IF(COUNT(C16:D16)&lt;2,"입력 필요",C16+D16))</x:f>
      </x:c>
      <x:c r="G16" s="51" t="str">
        <x:f>IF(COUNTA(C16:E16)=0,"",IF(COUNT(C16:E16)&lt;3,"입력 필요",F16+E16))</x:f>
      </x:c>
      <x:c r="H16" s="21"/>
      <x:c r="I16" s="21"/>
    </x:row>
    <x:row r="17" ht="39" customHeight="1">
      <x:c r="A17" s="22"/>
      <x:c r="B17" s="22"/>
      <x:c r="C17" s="43"/>
      <x:c r="D17" s="22"/>
      <x:c r="E17" s="22"/>
      <x:c r="F17" s="52" t="str">
        <x:f>IF(COUNTA(C17:D17)=0,"",IF(COUNT(C17:D17)&lt;2,"입력 필요",C17+D17))</x:f>
      </x:c>
      <x:c r="G17" s="52" t="str">
        <x:f>IF(COUNTA(C17:E17)=0,"",IF(COUNT(C17:E17)&lt;3,"입력 필요",F17+E17))</x:f>
      </x:c>
      <x:c r="H17" s="22"/>
      <x:c r="I17" s="2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5" customHeight="1">
      <x:c r="A20" s="2" t="str">
        <x:v>플랫폼 자격 확인 — 아래 확인은 직접 입력합니다. 위 일정에서 자동으로 “가능” 판정을 만들지 않습니다.</x:v>
      </x:c>
      <x:c r="B20" s="2"/>
      <x:c r="C20" s="2"/>
      <x:c r="D20" s="2"/>
      <x:c r="E20" s="2"/>
      <x:c r="F20" s="2"/>
      <x:c r="G20" s="2"/>
      <x:c r="H20" s="2"/>
      <x:c r="I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36" customHeight="1">
      <x:c r="A22" s="14" t="str">
        <x:v>운영 ID</x:v>
      </x:c>
      <x:c r="B22" s="15" t="str">
        <x:v>플랫폼</x:v>
      </x:c>
      <x:c r="C22" s="15" t="str">
        <x:v>조건 확인일</x:v>
      </x:c>
      <x:c r="D22" s="15" t="str">
        <x:v>확인 담당</x:v>
      </x:c>
      <x:c r="E22" s="15" t="str">
        <x:v>리뷰 자격 확인</x:v>
      </x:c>
      <x:c r="F22" s="15" t="str">
        <x:v>조건·정책 링크</x:v>
      </x:c>
      <x:c r="G22" s="15" t="str">
        <x:v>제공·보상 표시</x:v>
      </x:c>
      <x:c r="H22" s="15" t="str">
        <x:v>허용 경로 확인</x:v>
      </x:c>
      <x:c r="I22" s="16" t="str">
        <x:v>허용 경로·제한 사유</x:v>
      </x:c>
    </x:row>
    <x:row r="23" ht="44" customHeight="1">
      <x:c r="A23" s="20"/>
      <x:c r="B23" s="20"/>
      <x:c r="C23" s="41"/>
      <x:c r="D23" s="20"/>
      <x:c r="E23" s="20"/>
      <x:c r="F23" s="20"/>
      <x:c r="G23" s="20"/>
      <x:c r="H23" s="20"/>
      <x:c r="I23" s="20"/>
    </x:row>
    <x:row r="24" ht="44" customHeight="1">
      <x:c r="A24" s="21"/>
      <x:c r="B24" s="21"/>
      <x:c r="C24" s="42"/>
      <x:c r="D24" s="21"/>
      <x:c r="E24" s="21"/>
      <x:c r="F24" s="21"/>
      <x:c r="G24" s="21"/>
      <x:c r="H24" s="21"/>
      <x:c r="I24" s="21"/>
    </x:row>
    <x:row r="25" ht="44" customHeight="1">
      <x:c r="A25" s="21"/>
      <x:c r="B25" s="21"/>
      <x:c r="C25" s="42"/>
      <x:c r="D25" s="21"/>
      <x:c r="E25" s="21"/>
      <x:c r="F25" s="21"/>
      <x:c r="G25" s="21"/>
      <x:c r="H25" s="21"/>
      <x:c r="I25" s="21"/>
    </x:row>
    <x:row r="26" ht="44" customHeight="1">
      <x:c r="A26" s="21"/>
      <x:c r="B26" s="21"/>
      <x:c r="C26" s="42"/>
      <x:c r="D26" s="21"/>
      <x:c r="E26" s="21"/>
      <x:c r="F26" s="21"/>
      <x:c r="G26" s="21"/>
      <x:c r="H26" s="21"/>
      <x:c r="I26" s="21"/>
    </x:row>
    <x:row r="27" ht="44" customHeight="1">
      <x:c r="A27" s="21"/>
      <x:c r="B27" s="21"/>
      <x:c r="C27" s="42"/>
      <x:c r="D27" s="21"/>
      <x:c r="E27" s="21"/>
      <x:c r="F27" s="21"/>
      <x:c r="G27" s="21"/>
      <x:c r="H27" s="21"/>
      <x:c r="I27" s="21"/>
    </x:row>
    <x:row r="28" ht="44" customHeight="1">
      <x:c r="A28" s="22"/>
      <x:c r="B28" s="22"/>
      <x:c r="C28" s="43"/>
      <x:c r="D28" s="22"/>
      <x:c r="E28" s="22"/>
      <x:c r="F28" s="22"/>
      <x:c r="G28" s="22"/>
      <x:c r="H28" s="22"/>
      <x:c r="I28" s="2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" t="str">
        <x:v>구매·배송 완료 등 리뷰 작성 자격, 체험 운영 허용 여부, 제공·보상 표시 조건을 각각 확인합니다. 긍정 평가를 조건으로 두지 않습니다.</x:v>
      </x:c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5" t="str">
        <x:v>가상 예시 — 입력 방법을 보여주는 예이며 실제 업무·가격·거래를 뜻하지 않습니다.</x:v>
      </x:c>
      <x:c r="B33" s="2"/>
      <x:c r="C33" s="2"/>
      <x:c r="D33" s="2"/>
      <x:c r="E33" s="2"/>
      <x:c r="F33" s="2"/>
      <x:c r="G33" s="2"/>
      <x:c r="H33" s="2"/>
      <x:c r="I33" s="2"/>
    </x:row>
    <x:row r="34" ht="36" customHeight="1">
      <x:c r="A34" s="14" t="str">
        <x:v>운영 ID</x:v>
      </x:c>
      <x:c r="B34" s="15" t="str">
        <x:v>플랫폼</x:v>
      </x:c>
      <x:c r="C34" s="15" t="str">
        <x:v>제품 수령일</x:v>
      </x:c>
      <x:c r="D34" s="15" t="str">
        <x:v>사용 일수</x:v>
      </x:c>
      <x:c r="E34" s="15" t="str">
        <x:v>검토 일수</x:v>
      </x:c>
      <x:c r="F34" s="15" t="str">
        <x:v>사용 종료일</x:v>
      </x:c>
      <x:c r="G34" s="15" t="str">
        <x:v>제출 예정일</x:v>
      </x:c>
      <x:c r="H34" s="15" t="str">
        <x:v>예외 사유</x:v>
      </x:c>
      <x:c r="I34" s="16" t="str">
        <x:v>다음 조치</x:v>
      </x:c>
    </x:row>
    <x:row r="35" ht="58" customHeight="1">
      <x:c r="A35" s="35" t="str">
        <x:v>가상 예시</x:v>
      </x:c>
      <x:c r="B35" s="35" t="str">
        <x:v>가상 플랫폼</x:v>
      </x:c>
      <x:c r="C35" s="53" t="n">
        <x:v>46296</x:v>
      </x:c>
      <x:c r="D35" s="35" t="n">
        <x:v>7</x:v>
      </x:c>
      <x:c r="E35" s="35" t="n">
        <x:v>2</x:v>
      </x:c>
      <x:c r="F35" s="54" t="n">
        <x:f>IF(COUNTA(C35:D35)=0,"",IF(COUNT(C35:D35)&lt;2,"입력 필요",C35+D35))</x:f>
        <x:v>46303</x:v>
      </x:c>
      <x:c r="G35" s="54" t="n">
        <x:f>IF(COUNTA(C35:E35)=0,"",IF(COUNT(C35:E35)&lt;3,"입력 필요",F35+E35))</x:f>
        <x:v>46305</x:v>
      </x:c>
      <x:c r="H35" s="35" t="str">
        <x:v>날짜 계산만 보여주는 예시</x:v>
      </x:c>
      <x:c r="I35" s="35" t="str">
        <x:v>자격·허용 경로를 별도로 확인</x:v>
      </x:c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5" customHeight="1">
      <x:c r="A41" s="5" t="str">
        <x:v>SILMU GLOBAL 실무글로벌  https://silmu-global.com/ko</x:v>
      </x:c>
      <x:c r="B41" s="5"/>
      <x:c r="C41" s="5"/>
      <x:c r="D41" s="5"/>
      <x:c r="E41" s="5"/>
      <x:c r="F41" s="5"/>
      <x:c r="G41" s="5"/>
      <x:c r="H41" s="5"/>
      <x:c r="I41" s="5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</x:row>
  </x:sheetData>
  <x:conditionalFormatting sqref="F10:G17">
    <x:cfRule type="containsText" dxfId="3" priority="1" operator="containsText" text="입력 필요"/>
  </x:conditionalFormatting>
  <x:conditionalFormatting sqref="E23:E28">
    <x:cfRule type="containsText" dxfId="4" priority="2" operator="containsText" text="추가 확인"/>
    <x:cfRule type="containsText" dxfId="5" priority="3" operator="containsText" text="진행 불가"/>
  </x:conditionalFormatting>
  <x:conditionalFormatting sqref="H23:H28">
    <x:cfRule type="containsText" dxfId="6" priority="4" operator="containsText" text="허용 불가"/>
  </x:conditionalFormatting>
  <x:dataValidations count="3">
    <x:dataValidation type="whole" operator="between" sqref="D10:E17">
      <x:formula1>0</x:formula1>
      <x:formula2>365</x:formula2>
    </x:dataValidation>
    <x:dataValidation type="list" sqref="E23:E28">
      <x:formula1>"확인 전,조건 충족,추가 확인,진행 불가"</x:formula1>
    </x:dataValidation>
    <x:dataValidation type="list" sqref="H23:H28">
      <x:formula1>"확인 전,확인 완료,추가 확인,허용 불가"</x:formula1>
    </x:dataValidation>
  </x:dataValidations>
  <x:pageMargins left="0.7" right="0.7" top="0.75" bottom="0.75" header="0.3" footer="0.3"/>
</x:worksheet>
</file>