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752ee9a7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견적 비교" sheetId="1" r:id="R3f15146660f34f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;(#,##0);&quot;-&quot;"/>
  </x:numFmts>
  <x:fonts count="6">
    <x:font>
      <x:sz val="11"/>
      <x:name val="Carlito"/>
    </x:font>
    <x:font>
      <x:sz val="11"/>
      <x:color rgb="FF203247"/>
      <x:name val="Malgun Gothic"/>
    </x:font>
    <x:font>
      <x:b/>
      <x:sz val="17"/>
      <x:color rgb="FF223F59"/>
      <x:name val="Malgun Gothic"/>
    </x:font>
    <x:font>
      <x:sz val="11"/>
      <x:color rgb="FF657483"/>
      <x:name val="Malgun Gothic"/>
    </x:font>
    <x:font>
      <x:sz val="11"/>
      <x:color rgb="FF1768A3"/>
      <x:name val="Malgun Gothic"/>
    </x:font>
    <x:font>
      <x:b/>
      <x:sz val="11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6"/>
      </x:patternFill>
    </x:fill>
    <x:fill>
      <x:patternFill patternType="solid">
        <x:fgColor rgb="FF223F59"/>
      </x:patternFill>
    </x:fill>
    <x:fill>
      <x:patternFill patternType="solid">
        <x:fgColor rgb="FFEDF2F5"/>
      </x:patternFill>
    </x:fill>
  </x:fills>
  <x:borders count="6">
    <x:border/>
    <x:border>
      <x:bottom style="thin">
        <x:color rgb="FF223F59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223F59"/>
      </x:top>
      <x:bottom style="thin">
        <x:color rgb="FF223F59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4" fillId="2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030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43e3e55e74f98" /><Relationship Type="http://schemas.openxmlformats.org/officeDocument/2006/relationships/theme" Target="/xl/theme/theme1.xml" Id="Rf226bd9bae124d74" /><Relationship Type="http://schemas.openxmlformats.org/officeDocument/2006/relationships/sharedStrings" Target="/xl/sharedStrings.xml" Id="Rdc6b42c879b048ee" /><Relationship Type="http://schemas.openxmlformats.org/officeDocument/2006/relationships/worksheet" Target="/xl/worksheets/sheet1.xml" Id="R3f15146660f34f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F59"/>
  </x:sheetPr>
  <x:sheetViews>
    <x:sheetView showGridLines="0" workbookViewId="0"/>
  </x:sheetViews>
  <x:sheetFormatPr defaultRowHeight="15"/>
  <x:cols>
    <x:col min="1" max="1" width="30.6299991607666" hidden="0" customWidth="1"/>
    <x:col min="2" max="2" width="40" hidden="0" customWidth="1"/>
    <x:col min="3" max="3" width="27.5" hidden="0" customWidth="1"/>
    <x:col min="4" max="4" width="27.5" hidden="0" customWidth="1"/>
    <x:col min="5" max="5" width="27.5" hidden="0" customWidth="1"/>
    <x:col min="6" max="6" width="42.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3" customHeight="1">
      <x:c r="A2" s="4" t="str">
        <x:v>외주 견적 비교표</x:v>
      </x:c>
      <x:c r="B2" s="4"/>
      <x:c r="C2" s="4"/>
      <x:c r="D2" s="4"/>
      <x:c r="E2" s="4"/>
      <x:c r="F2" s="4"/>
    </x:row>
    <x:row r="3" ht="25" customHeight="1">
      <x:c r="A3" s="5" t="str">
        <x:v>세 업체의 견적을 같은 작업 단위·수량·범위로 비교합니다. 금액 단위는 원(KRW)입니다.</x:v>
      </x:c>
      <x:c r="B3" s="5"/>
      <x:c r="C3" s="5"/>
      <x:c r="D3" s="5"/>
      <x:c r="E3" s="5"/>
      <x:c r="F3" s="5"/>
    </x:row>
    <x:row r="4" ht="25" customHeight="1">
      <x:c r="A4" s="5" t="str">
        <x:v>공통 조건을 먼저 작성합니다. 해당 비용이 없으면 0을 입력하세요. 부가세 기준과 추가 비용 승인 근거를 통일합니다.</x:v>
      </x:c>
      <x:c r="B4" s="5"/>
      <x:c r="C4" s="5"/>
      <x:c r="D4" s="5"/>
      <x:c r="E4" s="5"/>
      <x:c r="F4" s="5"/>
    </x:row>
    <x:row r="5" ht="25" customHeight="1">
      <x:c r="A5" s="5" t="str">
        <x:v>연노랑 셀은 입력칸, 회색 셀은 자동 계산칸입니다. 가상 예시는 실제 기록에 포함되지 않습니다.</x:v>
      </x:c>
      <x:c r="B5" s="5"/>
      <x:c r="C5" s="5"/>
      <x:c r="D5" s="5"/>
      <x:c r="E5" s="5"/>
      <x:c r="F5" s="5"/>
    </x:row>
    <x:row r="6" ht="25" customHeight="1">
      <x:c r="A6" s="2"/>
      <x:c r="B6" s="2"/>
      <x:c r="C6" s="2"/>
      <x:c r="D6" s="2"/>
      <x:c r="E6" s="2"/>
      <x:c r="F6" s="2"/>
    </x:row>
    <x:row r="7" ht="33" customHeight="1">
      <x:c r="A7" s="2" t="str">
        <x:v>공통 작업명</x:v>
      </x:c>
      <x:c r="B7" s="8"/>
      <x:c r="C7" s="2"/>
      <x:c r="D7" s="2"/>
      <x:c r="E7" s="2"/>
      <x:c r="F7" s="2"/>
    </x:row>
    <x:row r="8" ht="33" customHeight="1">
      <x:c r="A8" s="2" t="str">
        <x:v>작업 단위</x:v>
      </x:c>
      <x:c r="B8" s="8"/>
      <x:c r="C8" s="2"/>
      <x:c r="D8" s="2"/>
      <x:c r="E8" s="2"/>
      <x:c r="F8" s="2"/>
    </x:row>
    <x:row r="9" ht="33" customHeight="1">
      <x:c r="A9" s="2" t="str">
        <x:v>공통 수량</x:v>
      </x:c>
      <x:c r="B9" s="8"/>
      <x:c r="C9" s="2"/>
      <x:c r="D9" s="2"/>
      <x:c r="E9" s="2"/>
      <x:c r="F9" s="2"/>
    </x:row>
    <x:row r="10" ht="33" customHeight="1">
      <x:c r="A10" s="2" t="str">
        <x:v>공통 작업 범위</x:v>
      </x:c>
      <x:c r="B10" s="8"/>
      <x:c r="C10" s="2"/>
      <x:c r="D10" s="2"/>
      <x:c r="E10" s="2"/>
      <x:c r="F10" s="2"/>
    </x:row>
    <x:row r="11" ht="33" customHeight="1">
      <x:c r="A11" s="2" t="str">
        <x:v>검수·수정 범위</x:v>
      </x:c>
      <x:c r="B11" s="8"/>
      <x:c r="C11" s="2"/>
      <x:c r="D11" s="2"/>
      <x:c r="E11" s="2"/>
      <x:c r="F11" s="2"/>
    </x:row>
    <x:row r="12" ht="33" customHeight="1">
      <x:c r="A12" s="2" t="str">
        <x:v>희망 납기</x:v>
      </x:c>
      <x:c r="B12" s="10"/>
      <x:c r="C12" s="2"/>
      <x:c r="D12" s="2"/>
      <x:c r="E12" s="2"/>
      <x:c r="F12" s="2"/>
    </x:row>
    <x:row r="13" ht="33" customHeight="1">
      <x:c r="A13" s="2" t="str">
        <x:v>부가세 기준</x:v>
      </x:c>
      <x:c r="B13" s="8" t="str">
        <x:v>부가세 포함</x:v>
      </x:c>
      <x:c r="C13" s="2"/>
      <x:c r="D13" s="2"/>
      <x:c r="E13" s="2"/>
      <x:c r="F13" s="2"/>
    </x:row>
    <x:row r="14" ht="33" customHeight="1">
      <x:c r="A14" s="2" t="str">
        <x:v>비교 시 유의</x:v>
      </x:c>
      <x:c r="B14" s="9" t="str">
        <x:v>통화·범위·수량이 다르면 먼저 맞춥니다.</x:v>
      </x:c>
      <x:c r="C14" s="2"/>
      <x:c r="D14" s="2"/>
      <x:c r="E14" s="2"/>
      <x:c r="F14" s="2"/>
    </x:row>
    <x:row r="15" ht="25" customHeight="1">
      <x:c r="A15" s="2"/>
      <x:c r="B15" s="2"/>
      <x:c r="C15" s="2"/>
      <x:c r="D15" s="2"/>
      <x:c r="E15" s="2"/>
      <x:c r="F15" s="2"/>
    </x:row>
    <x:row r="16" ht="36" customHeight="1">
      <x:c r="A16" s="19" t="str">
        <x:v>비교 항목</x:v>
      </x:c>
      <x:c r="B16" s="20" t="str">
        <x:v>공통 조건</x:v>
      </x:c>
      <x:c r="C16" s="20" t="str">
        <x:v>업체 A</x:v>
      </x:c>
      <x:c r="D16" s="20" t="str">
        <x:v>업체 B</x:v>
      </x:c>
      <x:c r="E16" s="20" t="str">
        <x:v>업체 C</x:v>
      </x:c>
      <x:c r="F16" s="21" t="str">
        <x:v>확인 메모</x:v>
      </x:c>
    </x:row>
    <x:row r="17" ht="36" customHeight="1">
      <x:c r="A17" s="9" t="str">
        <x:v>업체명 / 견적일</x:v>
      </x:c>
      <x:c r="B17" s="23" t="str">
        <x:v>견적서에 기재된 내용</x:v>
      </x:c>
      <x:c r="C17" s="8"/>
      <x:c r="D17" s="8"/>
      <x:c r="E17" s="8"/>
      <x:c r="F17" s="9"/>
    </x:row>
    <x:row r="18" ht="36" customHeight="1">
      <x:c r="A18" s="9" t="str">
        <x:v>작업 단위</x:v>
      </x:c>
      <x:c r="B18" s="23" t="str">
        <x:f>IF(B8="","",B8)</x:f>
      </x:c>
      <x:c r="C18" s="26" t="str">
        <x:f>IF($B$8="","",$B$8)</x:f>
      </x:c>
      <x:c r="D18" s="26" t="str">
        <x:f>IF($B$8="","",$B$8)</x:f>
      </x:c>
      <x:c r="E18" s="26" t="str">
        <x:f>IF($B$8="","",$B$8)</x:f>
      </x:c>
      <x:c r="F18" s="9"/>
    </x:row>
    <x:row r="19" ht="36" customHeight="1">
      <x:c r="A19" s="9" t="str">
        <x:v>적용 수량</x:v>
      </x:c>
      <x:c r="B19" s="23" t="str">
        <x:f>IF(COUNT(B9)=0,"",B9)</x:f>
      </x:c>
      <x:c r="C19" s="26" t="str">
        <x:f>IF(COUNT($B$9)=0,"",$B$9)</x:f>
      </x:c>
      <x:c r="D19" s="26" t="str">
        <x:f>IF(COUNT($B$9)=0,"",$B$9)</x:f>
      </x:c>
      <x:c r="E19" s="26" t="str">
        <x:f>IF(COUNT($B$9)=0,"",$B$9)</x:f>
      </x:c>
      <x:c r="F19" s="9"/>
    </x:row>
    <x:row r="20" ht="36" customHeight="1">
      <x:c r="A20" s="9" t="str">
        <x:v>작업 단가 (원)</x:v>
      </x:c>
      <x:c r="B20" s="23" t="str">
        <x:v>동일 작업 단위 기준</x:v>
      </x:c>
      <x:c r="C20" s="27"/>
      <x:c r="D20" s="27"/>
      <x:c r="E20" s="27"/>
      <x:c r="F20" s="9"/>
    </x:row>
    <x:row r="21" ht="36" customHeight="1">
      <x:c r="A21" s="9" t="str">
        <x:v>작업비 (원)</x:v>
      </x:c>
      <x:c r="B21" s="23" t="str">
        <x:v>단가 × 공통 수량</x:v>
      </x:c>
      <x:c r="C21" s="28" t="str">
        <x:f>IF(COUNT(C19:C20)&lt;2,"",C20*C19)</x:f>
      </x:c>
      <x:c r="D21" s="28" t="str">
        <x:f>IF(COUNT(D19:D20)&lt;2,"",D20*D19)</x:f>
      </x:c>
      <x:c r="E21" s="28" t="str">
        <x:f>IF(COUNT(E19:E20)&lt;2,"",E20*E19)</x:f>
      </x:c>
      <x:c r="F21" s="9"/>
    </x:row>
    <x:row r="22" ht="36" customHeight="1">
      <x:c r="A22" s="9" t="str">
        <x:v>초기 설정비 (원)</x:v>
      </x:c>
      <x:c r="B22" s="23" t="str">
        <x:v>해당 비용이 없으면 0</x:v>
      </x:c>
      <x:c r="C22" s="27"/>
      <x:c r="D22" s="27"/>
      <x:c r="E22" s="27"/>
      <x:c r="F22" s="9"/>
    </x:row>
    <x:row r="23" ht="36" customHeight="1">
      <x:c r="A23" s="9" t="str">
        <x:v>전달·배송비 (원)</x:v>
      </x:c>
      <x:c r="B23" s="23" t="str">
        <x:v>해당 비용이 없으면 0</x:v>
      </x:c>
      <x:c r="C23" s="27"/>
      <x:c r="D23" s="27"/>
      <x:c r="E23" s="27"/>
      <x:c r="F23" s="9"/>
    </x:row>
    <x:row r="24" ht="36" customHeight="1">
      <x:c r="A24" s="9" t="str">
        <x:v>승인된 기타 비용 (원)</x:v>
      </x:c>
      <x:c r="B24" s="23" t="str">
        <x:v>승인된 금액만 반영</x:v>
      </x:c>
      <x:c r="C24" s="27"/>
      <x:c r="D24" s="27"/>
      <x:c r="E24" s="27"/>
      <x:c r="F24" s="9" t="str">
        <x:v>승인된 금액만 입력하고 다음 행에 근거를 적습니다.</x:v>
      </x:c>
    </x:row>
    <x:row r="25" ht="36" customHeight="1">
      <x:c r="A25" s="9" t="str">
        <x:v>기타 비용 승인 근거</x:v>
      </x:c>
      <x:c r="B25" s="23" t="str">
        <x:v>문서명·확인 날짜 등</x:v>
      </x:c>
      <x:c r="C25" s="8"/>
      <x:c r="D25" s="8"/>
      <x:c r="E25" s="8"/>
      <x:c r="F25" s="9"/>
    </x:row>
    <x:row r="26" ht="36" customHeight="1">
      <x:c r="A26" s="29" t="str">
        <x:v>비교 총액 (원)</x:v>
      </x:c>
      <x:c r="B26" s="30" t="str">
        <x:v>위 부가세 기준으로 통일</x:v>
      </x:c>
      <x:c r="C26" s="31" t="str">
        <x:f>IF(COUNTA(C20,C22:C24)=0,"",IF(OR(COUNT(C19)=0,COUNT(C20,C22:C24)&lt;4),"입력 필요",IF(AND(C24&lt;&gt;0,C25=""),"승인 근거 입력",SUM(C21:C24))))</x:f>
      </x:c>
      <x:c r="D26" s="31" t="str">
        <x:f>IF(COUNTA(D20,D22:D24)=0,"",IF(OR(COUNT(D19)=0,COUNT(D20,D22:D24)&lt;4),"입력 필요",IF(AND(D24&lt;&gt;0,D25=""),"승인 근거 입력",SUM(D21:D24))))</x:f>
      </x:c>
      <x:c r="E26" s="31" t="str">
        <x:f>IF(COUNTA(E20,E22:E24)=0,"",IF(OR(COUNT(E19)=0,COUNT(E20,E22:E24)&lt;4),"입력 필요",IF(AND(E24&lt;&gt;0,E25=""),"승인 근거 입력",SUM(E21:E24))))</x:f>
      </x:c>
      <x:c r="F26" s="29"/>
    </x:row>
    <x:row r="27" ht="36" customHeight="1">
      <x:c r="A27" s="9" t="str">
        <x:v>견적상 납기</x:v>
      </x:c>
      <x:c r="B27" s="24" t="str">
        <x:f>IF(COUNT(B12)=0,"",B12)</x:f>
      </x:c>
      <x:c r="C27" s="8"/>
      <x:c r="D27" s="8"/>
      <x:c r="E27" s="8"/>
      <x:c r="F27" s="9"/>
    </x:row>
    <x:row r="28" ht="36" customHeight="1">
      <x:c r="A28" s="9" t="str">
        <x:v>검수·수정 범위</x:v>
      </x:c>
      <x:c r="B28" s="23" t="str">
        <x:f>IF(B11="","",B11)</x:f>
      </x:c>
      <x:c r="C28" s="8"/>
      <x:c r="D28" s="8"/>
      <x:c r="E28" s="8"/>
      <x:c r="F28" s="9"/>
    </x:row>
    <x:row r="29" ht="36" customHeight="1">
      <x:c r="A29" s="9" t="str">
        <x:v>제외 항목</x:v>
      </x:c>
      <x:c r="B29" s="23" t="str">
        <x:v>범위 차이가 있으면 확인</x:v>
      </x:c>
      <x:c r="C29" s="8"/>
      <x:c r="D29" s="8"/>
      <x:c r="E29" s="8"/>
      <x:c r="F29" s="9"/>
    </x:row>
    <x:row r="30" ht="36" customHeight="1">
      <x:c r="A30" s="9" t="str">
        <x:v>공통 조건 일치 여부</x:v>
      </x:c>
      <x:c r="B30" s="23" t="str">
        <x:v>직접 확인 후 선택</x:v>
      </x:c>
      <x:c r="C30" s="8"/>
      <x:c r="D30" s="8"/>
      <x:c r="E30" s="8"/>
      <x:c r="F30" s="9"/>
    </x:row>
    <x:row r="31" ht="36" customHeight="1">
      <x:c r="A31" s="9" t="str">
        <x:v>견적서 위치 / 링크</x:v>
      </x:c>
      <x:c r="B31" s="23" t="str">
        <x:v>최종 견적서 버전</x:v>
      </x:c>
      <x:c r="C31" s="8"/>
      <x:c r="D31" s="8"/>
      <x:c r="E31" s="8"/>
      <x:c r="F31" s="9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 t="str">
        <x:v>받은 견적을 입력하는 빈 양식입니다. 실제 업체명이나 견적 금액을 임의로 넣지 않았습니다.</x:v>
      </x:c>
      <x:c r="B34" s="2"/>
      <x:c r="C34" s="2"/>
      <x:c r="D34" s="2"/>
      <x:c r="E34" s="2"/>
      <x:c r="F34" s="2"/>
    </x:row>
    <x:row r="35" ht="25" customHeight="1">
      <x:c r="A35" s="2" t="str">
        <x:v>총액은 단가 × 공통 수량 + 초기 설정비 + 전달·배송비 + 승인된 기타 비용입니다.</x:v>
      </x:c>
      <x:c r="B35" s="2"/>
      <x:c r="C35" s="2"/>
      <x:c r="D35" s="2"/>
      <x:c r="E35" s="2"/>
      <x:c r="F35" s="2"/>
    </x:row>
    <x:row r="36" ht="25" customHeight="1">
      <x:c r="A36" s="2" t="str">
        <x:v>가격만으로 선정하지 말고 납기·검수·수정·제외 항목과 공통 조건 일치 여부를 함께 확인하세요.</x:v>
      </x:c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5" customHeight="1">
      <x:c r="A40" s="2"/>
      <x:c r="B40" s="2"/>
      <x:c r="C40" s="2"/>
      <x:c r="D40" s="2"/>
      <x:c r="E40" s="2"/>
      <x:c r="F40" s="2"/>
    </x:row>
    <x:row r="41" ht="25" customHeight="1">
      <x:c r="A41" s="5" t="str">
        <x:v>SILMU GLOBAL 실무글로벌  https://silmu-global.com/ko</x:v>
      </x:c>
      <x:c r="B41" s="5"/>
      <x:c r="C41" s="5"/>
      <x:c r="D41" s="5"/>
      <x:c r="E41" s="5"/>
      <x:c r="F41" s="5"/>
    </x:row>
    <x:row r="42" ht="25" customHeight="1">
      <x:c r="A42" s="2"/>
      <x:c r="B42" s="2"/>
      <x:c r="C42" s="2"/>
      <x:c r="D42" s="2"/>
      <x:c r="E42" s="2"/>
      <x:c r="F42" s="2"/>
    </x:row>
  </x:sheetData>
  <x:conditionalFormatting sqref="C26:E26">
    <x:cfRule type="containsText" dxfId="0" priority="1" operator="containsText" text="입력"/>
  </x:conditionalFormatting>
  <x:dataValidations count="5">
    <x:dataValidation type="whole" operator="between" sqref="B9">
      <x:formula1>1</x:formula1>
      <x:formula2>1000000</x:formula2>
    </x:dataValidation>
    <x:dataValidation type="list" sqref="B13">
      <x:formula1>"부가세 포함,부가세 별도"</x:formula1>
    </x:dataValidation>
    <x:dataValidation type="list" sqref="C30">
      <x:formula1>"확인 전,일치,다름"</x:formula1>
    </x:dataValidation>
    <x:dataValidation type="list" sqref="D30">
      <x:formula1>"확인 전,일치,다름"</x:formula1>
    </x:dataValidation>
    <x:dataValidation type="list" sqref="E30">
      <x:formula1>"확인 전,일치,다름"</x:formula1>
    </x:dataValidation>
  </x:dataValidations>
  <x:pageMargins left="0.7" right="0.7" top="0.75" bottom="0.75" header="0.3" footer="0.3"/>
</x:worksheet>
</file>